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7" i="1" l="1"/>
  <c r="J8" i="1" s="1"/>
  <c r="J20" i="1" s="1"/>
  <c r="I7" i="1"/>
  <c r="I8" i="1" s="1"/>
  <c r="I20" i="1" s="1"/>
  <c r="H7" i="1"/>
  <c r="H8" i="1" s="1"/>
  <c r="H20" i="1" s="1"/>
  <c r="G7" i="1"/>
  <c r="G8" i="1" s="1"/>
  <c r="G20" i="1" s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<sst xmlns="http://schemas.openxmlformats.org/spreadsheetml/2006/main" count="54" uniqueCount="52">
  <si>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</si>
  <si>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</si>
  <si>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</si>
  <si>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</si>
  <si>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</si>
  <si>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</si>
  <si>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</si>
  <si>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</si>
  <si>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</si>
  <si>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</si>
  <si>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</si>
  <si>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</si>
  <si>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</si>
  <si>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</si>
  <si>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</si>
  <si>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</si>
  <si>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</si>
  <si>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</si>
  <si>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</si>
  <si>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</si>
  <si>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</si>
  <si>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</si>
  <si>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</si>
  <si>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</si>
  <si>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</si>
  <si>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</si>
  <si>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</si>
  <si>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</si>
  <si>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</si>
  <si>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</si>
  <si>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</si>
  <si>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</si>
  <si>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</si>
  <si>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Хлеб пшеничный</t>
  </si>
  <si>
    <t>Фрукты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</si>
  <si>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</si>
  <si>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</si>
  <si>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</si>
  <si>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</si>
  <si>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</si>
  <si>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</si>
  <si>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</si>
  <si>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</si>
  <si>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</si>
  <si>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</si>
  <si>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</si>
  <si>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Хлеб белый</t>
  </si>
  <si>
    <t>*004</t>
  </si>
  <si>
    <t>Хлеб ржаной</t>
  </si>
  <si>
    <t>Всего:</t>
  </si>
  <si>
    <t>*Лш043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</si>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</sst>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1" t="s">
        <v>28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29</v>
      </c>
      <c r="D5" s="2" t="s">
        <v>31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23</v>
      </c>
      <c r="C6" s="2" t="s">
        <v>32</v>
      </c>
      <c r="D6" s="32" t="s">
        <v>33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34</v>
      </c>
      <c r="C7" s="2" t="s">
        <v>35</v>
      </c>
      <c r="D7" s="32" t="s">
        <v>36</v>
      </c>
      <c r="E7" s="17">
        <v>150</v>
      </c>
      <c r="F7" s="26"/>
      <c r="G7" s="17">
        <f>E7*67/150</f>
        <v>67</v>
      </c>
      <c r="H7" s="17">
        <f>E7*0.6/150</f>
        <v>0.6</v>
      </c>
      <c r="I7" s="17">
        <f>E7*0.6/150</f>
        <v>0.6</v>
      </c>
      <c r="J7" s="18">
        <f>E7*14.7/150</f>
        <v>14.7</v>
      </c>
    </row>
    <row r="8" spans="1:10" ht="15.75" thickBot="1" x14ac:dyDescent="0.3">
      <c r="A8" s="8"/>
      <c r="B8" s="9"/>
      <c r="C8" s="9"/>
      <c r="D8" s="33" t="s">
        <v>37</v>
      </c>
      <c r="E8" s="19">
        <f>E4+E5+E6+E7</f>
        <v>605</v>
      </c>
      <c r="F8" s="27">
        <v>78.849999999999994</v>
      </c>
      <c r="G8" s="19">
        <f>G4+G5+G6+G7</f>
        <v>636</v>
      </c>
      <c r="H8" s="19">
        <f>H4+H5+H6+H7</f>
        <v>25.3</v>
      </c>
      <c r="I8" s="19">
        <f>I4+I5+I6+I7</f>
        <v>34.46</v>
      </c>
      <c r="J8" s="20">
        <f>J4+J5+J6+J7</f>
        <v>56.009999999999991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50</v>
      </c>
      <c r="D12" s="34" t="s">
        <v>51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38</v>
      </c>
      <c r="D13" s="32" t="s">
        <v>39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40</v>
      </c>
      <c r="D14" s="32" t="s">
        <v>41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42</v>
      </c>
      <c r="D15" s="32" t="s">
        <v>43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44</v>
      </c>
      <c r="D16" s="32" t="s">
        <v>45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32</v>
      </c>
      <c r="D17" s="32" t="s">
        <v>46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47</v>
      </c>
      <c r="D18" s="32" t="s">
        <v>48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37</v>
      </c>
      <c r="E19" s="30">
        <f>E12+E13+E14+E15+E16+E17+E18</f>
        <v>770</v>
      </c>
      <c r="F19" s="30">
        <v>87.72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49</v>
      </c>
      <c r="E20" s="19">
        <f>E8+E19</f>
        <v>1375</v>
      </c>
      <c r="F20" s="19">
        <f>F8+F19</f>
        <v>166.57</v>
      </c>
      <c r="G20" s="19">
        <f t="shared" ref="G20:J20" si="1">G8+G19</f>
        <v>1398</v>
      </c>
      <c r="H20" s="19">
        <f t="shared" si="1"/>
        <v>55.5</v>
      </c>
      <c r="I20" s="19">
        <f t="shared" si="1"/>
        <v>63.54</v>
      </c>
      <c r="J20" s="19">
        <f t="shared" si="1"/>
        <v>150.76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2023-12-01T06:49:25Z</dcterms:modified>
</cp:coreProperties>
</file>