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<sst xmlns="http://schemas.openxmlformats.org/spreadsheetml/2006/main" count="54" uniqueCount="52">
  <si>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</si>
  <si>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</si>
  <si>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</si>
  <si>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</si>
  <si>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</si>
  <si>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</si>
  <si>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</si>
  <si>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</si>
  <si>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</si>
  <si>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</si>
  <si>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</si>
  <si>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</si>
  <si>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</si>
  <si>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</si>
  <si>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</si>
  <si>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</si>
  <si>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</si>
  <si>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</si>
  <si>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</si>
  <si>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</si>
  <si>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</si>
  <si>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</si>
  <si>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</si>
  <si>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</si>
  <si>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</si>
  <si>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</si>
  <si>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</si>
  <si>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</si>
  <si>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</si>
  <si>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</si>
  <si>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</si>
  <si>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</si>
  <si>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</si>
  <si>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</si>
  <si>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*0007</t>
  </si>
  <si>
    <t>Апельсины</t>
  </si>
  <si>
    <t>*Лш577</t>
  </si>
  <si>
    <t>Салат из свеклы</t>
  </si>
  <si>
    <t>*Лш124</t>
  </si>
  <si>
    <t>Щи из свежей капусты с картофелем,мясом цыпленка-бройлера</t>
  </si>
  <si>
    <t>*Лш461/3</t>
  </si>
  <si>
    <t>Тефтели в томатном соусе</t>
  </si>
  <si>
    <t>*Лш511</t>
  </si>
  <si>
    <t>Рис отварной</t>
  </si>
  <si>
    <t>*Лш707</t>
  </si>
  <si>
    <t>Сок яблочный</t>
  </si>
  <si>
    <t>*002</t>
  </si>
  <si>
    <t>Хлеб пшеничный</t>
  </si>
  <si>
    <t>*004</t>
  </si>
  <si>
    <t>Хлеб ржаной</t>
  </si>
  <si>
    <t>Всего: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</si>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</sst>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1" t="s">
        <v>28</v>
      </c>
      <c r="E4" s="15">
        <v>225</v>
      </c>
      <c r="F4" s="25"/>
      <c r="G4" s="15">
        <v>265</v>
      </c>
      <c r="H4" s="15">
        <v>15.73</v>
      </c>
      <c r="I4" s="15">
        <v>10.53</v>
      </c>
      <c r="J4" s="16">
        <v>26.63</v>
      </c>
    </row>
    <row r="5" spans="1:10" x14ac:dyDescent="0.25">
      <c r="A5" s="7"/>
      <c r="B5" s="1" t="s">
        <v>12</v>
      </c>
      <c r="C5" s="2" t="s">
        <v>30</v>
      </c>
      <c r="D5" s="2" t="s">
        <v>31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22</v>
      </c>
      <c r="C6" s="2" t="s">
        <v>33</v>
      </c>
      <c r="D6" s="32" t="s">
        <v>32</v>
      </c>
      <c r="E6" s="17">
        <v>45</v>
      </c>
      <c r="F6" s="26"/>
      <c r="G6" s="17">
        <v>84</v>
      </c>
      <c r="H6" s="17">
        <v>3.45</v>
      </c>
      <c r="I6" s="17">
        <v>0.64</v>
      </c>
      <c r="J6" s="18">
        <v>16.07</v>
      </c>
    </row>
    <row r="7" spans="1:10" x14ac:dyDescent="0.25">
      <c r="A7" s="7"/>
      <c r="B7" s="2" t="s">
        <v>19</v>
      </c>
      <c r="C7" s="2" t="s">
        <v>34</v>
      </c>
      <c r="D7" s="32" t="s">
        <v>35</v>
      </c>
      <c r="E7" s="17">
        <v>237</v>
      </c>
      <c r="F7" s="26"/>
      <c r="G7" s="17">
        <f>E7*76/170</f>
        <v>105.95294117647059</v>
      </c>
      <c r="H7" s="17">
        <f>E7*0.68/170</f>
        <v>0.94800000000000018</v>
      </c>
      <c r="I7" s="17">
        <f>E7*0.68/170</f>
        <v>0.94800000000000018</v>
      </c>
      <c r="J7" s="18">
        <f>E7*16.66/170</f>
        <v>23.225999999999999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714</v>
      </c>
      <c r="F8" s="27">
        <v>102.2</v>
      </c>
      <c r="G8" s="19">
        <f>G4+G5+G6+G7</f>
        <v>511.95294117647057</v>
      </c>
      <c r="H8" s="19">
        <f>H4+H5+H6+H7</f>
        <v>20.368000000000002</v>
      </c>
      <c r="I8" s="19">
        <f>I4+I5+I6+I7</f>
        <v>12.168000000000001</v>
      </c>
      <c r="J8" s="20">
        <f>J4+J5+J6+J7</f>
        <v>79.775999999999996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4" t="s">
        <v>37</v>
      </c>
      <c r="E12" s="21">
        <v>60</v>
      </c>
      <c r="F12" s="28"/>
      <c r="G12" s="21">
        <v>43</v>
      </c>
      <c r="H12" s="21">
        <v>0.81</v>
      </c>
      <c r="I12" s="21">
        <v>2.25</v>
      </c>
      <c r="J12" s="22">
        <v>4.7699999999999996</v>
      </c>
    </row>
    <row r="13" spans="1:10" ht="30" x14ac:dyDescent="0.25">
      <c r="A13" s="7"/>
      <c r="B13" s="1" t="s">
        <v>16</v>
      </c>
      <c r="C13" s="2" t="s">
        <v>38</v>
      </c>
      <c r="D13" s="32" t="s">
        <v>39</v>
      </c>
      <c r="E13" s="17">
        <v>220</v>
      </c>
      <c r="F13" s="26"/>
      <c r="G13" s="17">
        <v>118</v>
      </c>
      <c r="H13" s="17">
        <v>7.49</v>
      </c>
      <c r="I13" s="17">
        <v>6.86</v>
      </c>
      <c r="J13" s="18">
        <v>6.64</v>
      </c>
    </row>
    <row r="14" spans="1:10" x14ac:dyDescent="0.25">
      <c r="A14" s="7"/>
      <c r="B14" s="1" t="s">
        <v>17</v>
      </c>
      <c r="C14" s="2" t="s">
        <v>40</v>
      </c>
      <c r="D14" s="32" t="s">
        <v>41</v>
      </c>
      <c r="E14" s="17">
        <v>100</v>
      </c>
      <c r="F14" s="26"/>
      <c r="G14" s="17">
        <v>211</v>
      </c>
      <c r="H14" s="17">
        <v>10.59</v>
      </c>
      <c r="I14" s="17">
        <v>15.39</v>
      </c>
      <c r="J14" s="18">
        <v>7.64</v>
      </c>
    </row>
    <row r="15" spans="1:10" x14ac:dyDescent="0.25">
      <c r="A15" s="7"/>
      <c r="B15" s="1" t="s">
        <v>18</v>
      </c>
      <c r="C15" s="2" t="s">
        <v>42</v>
      </c>
      <c r="D15" s="32" t="s">
        <v>43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51</v>
      </c>
      <c r="C16" s="2" t="s">
        <v>44</v>
      </c>
      <c r="D16" s="32" t="s">
        <v>45</v>
      </c>
      <c r="E16" s="17">
        <v>200</v>
      </c>
      <c r="F16" s="26"/>
      <c r="G16" s="17">
        <v>94</v>
      </c>
      <c r="H16" s="17">
        <v>0.8</v>
      </c>
      <c r="I16" s="17"/>
      <c r="J16" s="18">
        <v>22.6</v>
      </c>
    </row>
    <row r="17" spans="1:10" x14ac:dyDescent="0.25">
      <c r="A17" s="7"/>
      <c r="B17" s="1" t="s">
        <v>23</v>
      </c>
      <c r="C17" s="2" t="s">
        <v>46</v>
      </c>
      <c r="D17" s="32" t="s">
        <v>47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48</v>
      </c>
      <c r="D18" s="32" t="s">
        <v>49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775</v>
      </c>
      <c r="F19" s="30">
        <v>61.4</v>
      </c>
      <c r="G19" s="30">
        <f t="shared" ref="G19:J19" si="0">G12+G13+G14+G15+G16+G17+G18</f>
        <v>757</v>
      </c>
      <c r="H19" s="30">
        <f t="shared" si="0"/>
        <v>26.6</v>
      </c>
      <c r="I19" s="30">
        <f t="shared" si="0"/>
        <v>30.479999999999997</v>
      </c>
      <c r="J19" s="30">
        <f t="shared" si="0"/>
        <v>94.110000000000014</v>
      </c>
    </row>
    <row r="20" spans="1:10" ht="15.75" thickBot="1" x14ac:dyDescent="0.3">
      <c r="A20" s="8"/>
      <c r="B20" s="9"/>
      <c r="C20" s="9"/>
      <c r="D20" s="33" t="s">
        <v>50</v>
      </c>
      <c r="E20" s="19">
        <f>E8+E19</f>
        <v>1489</v>
      </c>
      <c r="F20" s="19">
        <f t="shared" ref="F20:J20" si="1">F8+F19</f>
        <v>163.6</v>
      </c>
      <c r="G20" s="19">
        <f t="shared" si="1"/>
        <v>1268.9529411764706</v>
      </c>
      <c r="H20" s="19">
        <f t="shared" si="1"/>
        <v>46.968000000000004</v>
      </c>
      <c r="I20" s="19">
        <f t="shared" si="1"/>
        <v>42.647999999999996</v>
      </c>
      <c r="J20" s="19">
        <f t="shared" si="1"/>
        <v>173.88600000000002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2024-03-19T10:11:49Z</dcterms:modified>
</cp:coreProperties>
</file>