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Втор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/>
  <c r="G20" i="1" s="1"/>
  <c r="H19" i="1"/>
  <c r="H20" i="1" s="1"/>
  <c r="I19" i="1"/>
  <c r="I20" i="1" s="1"/>
  <c r="J19" i="1"/>
  <c r="J20" i="1" s="1"/>
  <c r="E19" i="1"/>
  <c r="E8" i="1" l="1"/>
  <c r="E20" i="1" s="1"/>
  <c r="J7" i="1" l="1"/>
  <c r="J8" i="1" s="1"/>
  <c r="I7" i="1"/>
  <c r="I8" i="1" s="1"/>
  <c r="H7" i="1"/>
  <c r="H8" i="1" s="1"/>
  <c r="G7" i="1"/>
  <c r="G8" i="1" s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<sst xmlns="http://schemas.openxmlformats.org/spreadsheetml/2006/main" count="54" uniqueCount="52">
  <si>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</si>
  <si>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</si>
  <si>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</si>
  <si>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</si>
  <si>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</si>
  <si>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</si>
  <si>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</si>
  <si>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</si>
  <si>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</si>
  <si>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</si>
  <si>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</si>
  <si>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</si>
  <si>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</si>
  <si>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</si>
  <si>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</si>
  <si>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</si>
  <si>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</si>
  <si>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</si>
  <si>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</si>
  <si>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</si>
  <si>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</si>
  <si>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</si>
  <si>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</si>
  <si>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</si>
  <si>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</si>
  <si>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</si>
  <si>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</si>
  <si>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</si>
  <si>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*003</t>
  </si>
  <si>
    <t>Хлеб пшеничный</t>
  </si>
  <si>
    <t>Фрукты</t>
  </si>
  <si>
    <t>*0008</t>
  </si>
  <si>
    <t>Яблоки</t>
  </si>
  <si>
    <t>Итого:</t>
  </si>
  <si>
    <t>Яйца вареные, Запеканка из творога</t>
  </si>
  <si>
    <t>*Лш337,*Лш366/1</t>
  </si>
  <si>
    <t>*Лш685/1</t>
  </si>
  <si>
    <t>Чай с сахаром</t>
  </si>
  <si>
    <t>*Лш143</t>
  </si>
  <si>
    <t>Суп с макаронными изделиями и картофелемна бульоне из птицы</t>
  </si>
  <si>
    <t>*Лш499</t>
  </si>
  <si>
    <t>Котлеты рубленные из бройлеров-цыплят</t>
  </si>
  <si>
    <t>*Лш520/3</t>
  </si>
  <si>
    <t>Картофельное пюре</t>
  </si>
  <si>
    <t>*Лш631/1</t>
  </si>
  <si>
    <t>Компот из свежих яблок</t>
  </si>
  <si>
    <t>*002</t>
  </si>
  <si>
    <t>*004</t>
  </si>
  <si>
    <t>Хлеб ржаной</t>
  </si>
  <si>
    <t>Всего:</t>
  </si>
  <si>
    <t>*Лш045</t>
  </si>
  <si>
    <t>Салат из квашенной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</si>
</sst>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4" sqref="E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45314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1" t="s">
        <v>34</v>
      </c>
      <c r="E4" s="15">
        <v>200</v>
      </c>
      <c r="F4" s="25"/>
      <c r="G4" s="15">
        <v>394</v>
      </c>
      <c r="H4" s="15">
        <v>25.27</v>
      </c>
      <c r="I4" s="15">
        <v>19.34</v>
      </c>
      <c r="J4" s="16">
        <v>29.73</v>
      </c>
    </row>
    <row r="5" spans="1:10" x14ac:dyDescent="0.25">
      <c r="A5" s="7"/>
      <c r="B5" s="1" t="s">
        <v>12</v>
      </c>
      <c r="C5" s="2" t="s">
        <v>36</v>
      </c>
      <c r="D5" s="2" t="s">
        <v>37</v>
      </c>
      <c r="E5" s="17">
        <v>200</v>
      </c>
      <c r="F5" s="26"/>
      <c r="G5" s="17">
        <v>58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 t="s">
        <v>28</v>
      </c>
      <c r="D6" s="32" t="s">
        <v>29</v>
      </c>
      <c r="E6" s="17">
        <v>30</v>
      </c>
      <c r="F6" s="26"/>
      <c r="G6" s="17">
        <v>59</v>
      </c>
      <c r="H6" s="17">
        <v>2.5499999999999998</v>
      </c>
      <c r="I6" s="17">
        <v>0.48</v>
      </c>
      <c r="J6" s="18">
        <v>11.1</v>
      </c>
    </row>
    <row r="7" spans="1:10" x14ac:dyDescent="0.25">
      <c r="A7" s="7"/>
      <c r="B7" s="2" t="s">
        <v>30</v>
      </c>
      <c r="C7" s="2" t="s">
        <v>31</v>
      </c>
      <c r="D7" s="32" t="s">
        <v>32</v>
      </c>
      <c r="E7" s="17">
        <v>150</v>
      </c>
      <c r="F7" s="26"/>
      <c r="G7" s="17">
        <f>E7*67/150</f>
        <v>67</v>
      </c>
      <c r="H7" s="17">
        <f>E7*0.6/150</f>
        <v>0.6</v>
      </c>
      <c r="I7" s="17">
        <f>E7*0.6/150</f>
        <v>0.6</v>
      </c>
      <c r="J7" s="18">
        <f>E7*14.7/150</f>
        <v>14.7</v>
      </c>
    </row>
    <row r="8" spans="1:10" ht="15.75" thickBot="1" x14ac:dyDescent="0.3">
      <c r="A8" s="8"/>
      <c r="B8" s="9"/>
      <c r="C8" s="9"/>
      <c r="D8" s="33" t="s">
        <v>33</v>
      </c>
      <c r="E8" s="19">
        <f>E4+E5+E6+E7</f>
        <v>580</v>
      </c>
      <c r="F8" s="27">
        <v>94.93</v>
      </c>
      <c r="G8" s="19">
        <f>G4+G5+G6+G7</f>
        <v>578</v>
      </c>
      <c r="H8" s="19">
        <f>H4+H5+H6+H7</f>
        <v>28.62</v>
      </c>
      <c r="I8" s="19">
        <f>I4+I5+I6+I7</f>
        <v>20.470000000000002</v>
      </c>
      <c r="J8" s="20">
        <f>J4+J5+J6+J7</f>
        <v>70.540000000000006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50</v>
      </c>
      <c r="D12" s="34" t="s">
        <v>51</v>
      </c>
      <c r="E12" s="21">
        <v>60</v>
      </c>
      <c r="F12" s="28"/>
      <c r="G12" s="21">
        <v>43</v>
      </c>
      <c r="H12" s="21">
        <v>0.89</v>
      </c>
      <c r="I12" s="21">
        <v>2.64</v>
      </c>
      <c r="J12" s="22">
        <v>3.89</v>
      </c>
    </row>
    <row r="13" spans="1:10" ht="30" x14ac:dyDescent="0.25">
      <c r="A13" s="7"/>
      <c r="B13" s="1" t="s">
        <v>16</v>
      </c>
      <c r="C13" s="2" t="s">
        <v>38</v>
      </c>
      <c r="D13" s="32" t="s">
        <v>39</v>
      </c>
      <c r="E13" s="17">
        <v>200</v>
      </c>
      <c r="F13" s="26"/>
      <c r="G13" s="17">
        <v>120</v>
      </c>
      <c r="H13" s="17">
        <v>5.5</v>
      </c>
      <c r="I13" s="17">
        <v>4.7300000000000004</v>
      </c>
      <c r="J13" s="18">
        <v>13.83</v>
      </c>
    </row>
    <row r="14" spans="1:10" x14ac:dyDescent="0.25">
      <c r="A14" s="7"/>
      <c r="B14" s="1" t="s">
        <v>17</v>
      </c>
      <c r="C14" s="2" t="s">
        <v>40</v>
      </c>
      <c r="D14" s="32" t="s">
        <v>41</v>
      </c>
      <c r="E14" s="17">
        <v>90</v>
      </c>
      <c r="F14" s="26"/>
      <c r="G14" s="17">
        <v>251</v>
      </c>
      <c r="H14" s="17">
        <v>14.22</v>
      </c>
      <c r="I14" s="17">
        <v>14.78</v>
      </c>
      <c r="J14" s="18">
        <v>15.14</v>
      </c>
    </row>
    <row r="15" spans="1:10" x14ac:dyDescent="0.25">
      <c r="A15" s="7"/>
      <c r="B15" s="1" t="s">
        <v>18</v>
      </c>
      <c r="C15" s="2" t="s">
        <v>42</v>
      </c>
      <c r="D15" s="32" t="s">
        <v>43</v>
      </c>
      <c r="E15" s="17">
        <v>150</v>
      </c>
      <c r="F15" s="26"/>
      <c r="G15" s="17">
        <v>150</v>
      </c>
      <c r="H15" s="17">
        <v>3.27</v>
      </c>
      <c r="I15" s="17">
        <v>5.37</v>
      </c>
      <c r="J15" s="18">
        <v>22.06</v>
      </c>
    </row>
    <row r="16" spans="1:10" x14ac:dyDescent="0.25">
      <c r="A16" s="7"/>
      <c r="B16" s="1" t="s">
        <v>19</v>
      </c>
      <c r="C16" s="2" t="s">
        <v>44</v>
      </c>
      <c r="D16" s="32" t="s">
        <v>45</v>
      </c>
      <c r="E16" s="17">
        <v>200</v>
      </c>
      <c r="F16" s="26"/>
      <c r="G16" s="17">
        <v>98</v>
      </c>
      <c r="H16" s="17">
        <v>0.16</v>
      </c>
      <c r="I16" s="17">
        <v>0.16</v>
      </c>
      <c r="J16" s="18">
        <v>23.88</v>
      </c>
    </row>
    <row r="17" spans="1:10" x14ac:dyDescent="0.25">
      <c r="A17" s="7"/>
      <c r="B17" s="1" t="s">
        <v>24</v>
      </c>
      <c r="C17" s="2" t="s">
        <v>46</v>
      </c>
      <c r="D17" s="32" t="s">
        <v>29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47</v>
      </c>
      <c r="D18" s="32" t="s">
        <v>48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33</v>
      </c>
      <c r="E19" s="30">
        <f>E12+E13+E14+E15+E16+E17+E18</f>
        <v>745</v>
      </c>
      <c r="F19" s="30">
        <v>61.82</v>
      </c>
      <c r="G19" s="30">
        <f t="shared" ref="G19:J19" si="0">G12+G13+G14+G15+G16+G17+G18</f>
        <v>743</v>
      </c>
      <c r="H19" s="30">
        <f t="shared" si="0"/>
        <v>27.3</v>
      </c>
      <c r="I19" s="30">
        <f t="shared" si="0"/>
        <v>28.279999999999998</v>
      </c>
      <c r="J19" s="30">
        <f t="shared" si="0"/>
        <v>94.58</v>
      </c>
    </row>
    <row r="20" spans="1:10" ht="15.75" thickBot="1" x14ac:dyDescent="0.3">
      <c r="A20" s="8"/>
      <c r="B20" s="9"/>
      <c r="C20" s="9"/>
      <c r="D20" s="33" t="s">
        <v>49</v>
      </c>
      <c r="E20" s="19">
        <f>E8+E19</f>
        <v>1325</v>
      </c>
      <c r="F20" s="27">
        <f>F8+F19</f>
        <v>156.75</v>
      </c>
      <c r="G20" s="19">
        <f>G8+G19</f>
        <v>1321</v>
      </c>
      <c r="H20" s="19">
        <f t="shared" ref="H20:J20" si="1">H8+H19</f>
        <v>55.92</v>
      </c>
      <c r="I20" s="19">
        <f t="shared" si="1"/>
        <v>48.75</v>
      </c>
      <c r="J20" s="19">
        <f t="shared" si="1"/>
        <v>165.12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2024-01-22T08:48:20Z</dcterms:modified>
</cp:coreProperties>
</file>