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19" i="1"/>
  <c r="G20" i="1" s="1"/>
  <c r="H19" i="1"/>
  <c r="H20" i="1" s="1"/>
  <c r="I19" i="1"/>
  <c r="I20" i="1" s="1"/>
  <c r="J19" i="1"/>
  <c r="J20" i="1" s="1"/>
  <c r="E19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<sst xmlns="http://schemas.openxmlformats.org/spreadsheetml/2006/main" count="51" uniqueCount="48">
  <si>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</si>
  <si>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</si>
  <si>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</si>
  <si>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</si>
  <si>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</si>
  <si>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</si>
  <si>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</si>
  <si>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</si>
  <si>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</si>
  <si>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</si>
  <si>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</si>
  <si>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</si>
  <si>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</si>
  <si>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</si>
  <si>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</si>
  <si>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</si>
  <si>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</si>
  <si>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</si>
  <si>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</si>
  <si>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</si>
  <si>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</si>
  <si>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</si>
  <si>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</si>
  <si>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</si>
  <si>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</si>
  <si>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</si>
  <si>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</si>
  <si>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</si>
  <si>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</si>
  <si>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</si>
  <si>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</si>
  <si>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</si>
  <si>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 xml:space="preserve"> Гуляш из сердца, картофельное пюре</t>
  </si>
  <si>
    <t>*Лш437/2,520/3</t>
  </si>
  <si>
    <t>*Лш16</t>
  </si>
  <si>
    <t>Салат из свежих огурцов</t>
  </si>
  <si>
    <t>*Лш135</t>
  </si>
  <si>
    <t>Суп из овощей</t>
  </si>
  <si>
    <t>*Лш469/1</t>
  </si>
  <si>
    <t>Фрикадельки в соусе томатном</t>
  </si>
  <si>
    <t>*Лш297/2</t>
  </si>
  <si>
    <t>Каша рассыпчатая (гречневая) с маслом</t>
  </si>
  <si>
    <t>*Лш631/1</t>
  </si>
  <si>
    <t>Компот из свежих яблок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</si>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</sst>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32</v>
      </c>
      <c r="E4" s="15">
        <v>280</v>
      </c>
      <c r="F4" s="25"/>
      <c r="G4" s="15">
        <v>382</v>
      </c>
      <c r="H4" s="15">
        <v>18.260000000000002</v>
      </c>
      <c r="I4" s="15">
        <v>21.11</v>
      </c>
      <c r="J4" s="16">
        <v>29.52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520</v>
      </c>
      <c r="F8" s="27">
        <v>49.92</v>
      </c>
      <c r="G8" s="19">
        <f>G4+G5+G6+G7</f>
        <v>539</v>
      </c>
      <c r="H8" s="19">
        <f>H4+H5+H6+H7</f>
        <v>22.340000000000003</v>
      </c>
      <c r="I8" s="19">
        <f>I4+I5+I6+I7</f>
        <v>21.75</v>
      </c>
      <c r="J8" s="20">
        <f>J4+J5+J6+J7</f>
        <v>63.149999999999991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100</v>
      </c>
      <c r="F12" s="28"/>
      <c r="G12" s="21">
        <v>47</v>
      </c>
      <c r="H12" s="21">
        <v>1.1299999999999999</v>
      </c>
      <c r="I12" s="21">
        <v>3.58</v>
      </c>
      <c r="J12" s="22">
        <v>2.5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265</v>
      </c>
      <c r="F13" s="26"/>
      <c r="G13" s="17">
        <v>129</v>
      </c>
      <c r="H13" s="17">
        <v>6.1</v>
      </c>
      <c r="I13" s="17">
        <v>7.08</v>
      </c>
      <c r="J13" s="18">
        <v>10.14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180</v>
      </c>
      <c r="F15" s="26"/>
      <c r="G15" s="17">
        <v>364</v>
      </c>
      <c r="H15" s="17">
        <v>10.1</v>
      </c>
      <c r="I15" s="17">
        <v>13.02</v>
      </c>
      <c r="J15" s="18">
        <v>49.43</v>
      </c>
    </row>
    <row r="16" spans="1:10" x14ac:dyDescent="0.25">
      <c r="A16" s="7"/>
      <c r="B16" s="1" t="s">
        <v>47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28</v>
      </c>
      <c r="D17" s="32" t="s">
        <v>29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E12+E13+E14+E15+E16+E18+E17</f>
        <v>910</v>
      </c>
      <c r="F19" s="30">
        <v>71.72</v>
      </c>
      <c r="G19" s="30">
        <f t="shared" ref="G19:J19" si="0">G12+G13+G14+G15+G16+G18+G17</f>
        <v>994</v>
      </c>
      <c r="H19" s="30">
        <f t="shared" si="0"/>
        <v>33.32</v>
      </c>
      <c r="I19" s="30">
        <f t="shared" si="0"/>
        <v>42.519999999999996</v>
      </c>
      <c r="J19" s="30">
        <f t="shared" si="0"/>
        <v>116.99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1430</v>
      </c>
      <c r="F20" s="19">
        <f>F8+F19</f>
        <v>121.64</v>
      </c>
      <c r="G20" s="19">
        <f t="shared" ref="G20:J20" si="1">G8+G19</f>
        <v>1533</v>
      </c>
      <c r="H20" s="19">
        <f t="shared" si="1"/>
        <v>55.660000000000004</v>
      </c>
      <c r="I20" s="19">
        <f t="shared" si="1"/>
        <v>64.27</v>
      </c>
      <c r="J20" s="19">
        <f t="shared" si="1"/>
        <v>180.14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2024-04-15T08:54:00Z</dcterms:modified>
</cp:coreProperties>
</file>