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19410" windowHeight="11010"/>
  </bookViews>
  <sheets>
    <sheet name="Лист1" sheetId="1" r:id="rId1"/>
    <sheet name="Лист3" sheetId="3" r:id="rId2"/>
  </sheets>
  <definedNames>
    <definedName name="_xlnm.Print_Titles" localSheetId="0">Лист1!$3:$4</definedName>
    <definedName name="_xlnm.Print_Area" localSheetId="0">Лист1!$A$1:$I$18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/>
  <c r="F18"/>
</calcChain>
</file>

<file path=xl/sharedStrings.xml><?xml version="1.0" encoding="utf-8"?>
<sst xmlns="http://schemas.openxmlformats.org/spreadsheetml/2006/main" count="74" uniqueCount="36">
  <si>
    <t>№ п/п</t>
  </si>
  <si>
    <t>Адрес образовательной организации</t>
  </si>
  <si>
    <t>Контрагент, реквизиты контракта/договора</t>
  </si>
  <si>
    <t>Дата</t>
  </si>
  <si>
    <t>Номер</t>
  </si>
  <si>
    <t>руб.</t>
  </si>
  <si>
    <t>док. на сумму:</t>
  </si>
  <si>
    <t>ВСЕГО:</t>
  </si>
  <si>
    <t>Сумма, руб.</t>
  </si>
  <si>
    <t>тн</t>
  </si>
  <si>
    <t>Тип документа (тн/упд/акт)</t>
  </si>
  <si>
    <t>Реквизиты подтверждающего документа (товарная накладная, универсальный предаточный документ, акт)</t>
  </si>
  <si>
    <r>
      <t>Наименование позиции инфраструктурного листа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</si>
  <si>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ИНН</t>
  </si>
  <si>
    <t>Наименование ОО</t>
  </si>
  <si>
    <t>МБОУ СОШ №4 г.Собинки</t>
  </si>
  <si>
    <t>601204, Владимирская область, Собинский район, г.Собинка, ул.Чайковского, д.3а</t>
  </si>
  <si>
    <t>ИП Баранова Анна Андреевна контракт 5/21 от 17.05.2021г.</t>
  </si>
  <si>
    <t>МФУ (принтер, сканер, копир) Pantum M6550NW, КНР; компьютерная мышь, КНР</t>
  </si>
  <si>
    <t>ООО "Интеграция образования"</t>
  </si>
  <si>
    <t>Общество с ограниченной ответственностью "ЭлтиК"</t>
  </si>
  <si>
    <t>УПД (сч.факт.)</t>
  </si>
  <si>
    <t>Образовательный конструктор для практики блочного программирования с комплектом датчиков</t>
  </si>
  <si>
    <t>Образовательный набор для изучения многокомпонентных робототехнических систем и манипуляционных роботов</t>
  </si>
  <si>
    <t>Образовательный набор по механике, мехатронике и робототехнике</t>
  </si>
  <si>
    <t>Ноутбук Acer Extensa 15 EX215-52-519Y - 5 шт.</t>
  </si>
  <si>
    <t>Робот-манипулятор учебный</t>
  </si>
  <si>
    <t>ООО "Школьный проект"</t>
  </si>
  <si>
    <t>Цифровая лаборатория по биологии (ученическая) - 3 шт.</t>
  </si>
  <si>
    <t>Цифровая лаборатория по физике (ученическая) - 3 шт.</t>
  </si>
  <si>
    <t xml:space="preserve">Цифровая лаборатория по экологии  </t>
  </si>
  <si>
    <t>Цифровая лаборатория по химии (ученическая) - 3 шт.</t>
  </si>
  <si>
    <t>Набор ОГЭ по химии</t>
  </si>
  <si>
    <t>Учебная лаборатория по нейротехнологии</t>
  </si>
  <si>
    <t>Ноутбук Acer TMP215-53 CI3-1125G4+мышь оптическая, КНР - 3 шт.</t>
  </si>
  <si>
    <t>Перечень оборудования Центра естественно-научной и технологической направленности "Точка роста" федерального проекта «Современная школа» национального проекта «Образование»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</si>
</sst>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shrinkToFit="1"/>
    </xf>
    <xf numFmtId="4" fontId="4" fillId="0" borderId="5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4" zoomScaleNormal="85" workbookViewId="0">
      <selection activeCell="N5" sqref="N5"/>
    </sheetView>
  </sheetViews>
  <sheetFormatPr defaultRowHeight="15"/>
  <cols>
    <col min="1" max="1" width="3.7109375" customWidth="1"/>
    <col min="2" max="2" width="11.7109375" customWidth="1"/>
    <col min="3" max="3" width="14.7109375" customWidth="1"/>
    <col min="4" max="4" width="21.42578125" customWidth="1"/>
    <col min="5" max="5" width="22.7109375" customWidth="1"/>
    <col min="6" max="6" width="18.28515625" customWidth="1"/>
    <col min="7" max="7" width="13" customWidth="1"/>
    <col min="8" max="8" width="11.28515625" customWidth="1"/>
    <col min="9" max="9" width="18.42578125" customWidth="1"/>
    <col min="10" max="10" width="18.28515625" customWidth="1"/>
  </cols>
  <sheetData>
    <row r="1" spans="1:10" ht="88.5" customHeight="1">
      <c r="A1" s="23" t="s">
        <v>35</v>
      </c>
      <c r="B1" s="24"/>
      <c r="C1" s="24"/>
      <c r="D1" s="24"/>
      <c r="E1" s="24"/>
      <c r="F1" s="24"/>
      <c r="G1" s="24"/>
      <c r="H1" s="24"/>
      <c r="I1" s="24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51.6" customHeight="1">
      <c r="A3" s="21" t="s">
        <v>0</v>
      </c>
      <c r="B3" s="21" t="s">
        <v>14</v>
      </c>
      <c r="C3" s="21" t="s">
        <v>13</v>
      </c>
      <c r="D3" s="21" t="s">
        <v>1</v>
      </c>
      <c r="E3" s="21" t="s">
        <v>2</v>
      </c>
      <c r="F3" s="21" t="s">
        <v>8</v>
      </c>
      <c r="G3" s="21" t="s">
        <v>10</v>
      </c>
      <c r="H3" s="26" t="s">
        <v>11</v>
      </c>
      <c r="I3" s="27"/>
      <c r="J3" s="21" t="s">
        <v>12</v>
      </c>
    </row>
    <row r="4" spans="1:10" ht="22.5" customHeight="1">
      <c r="A4" s="25"/>
      <c r="B4" s="25"/>
      <c r="C4" s="28"/>
      <c r="D4" s="25"/>
      <c r="E4" s="22"/>
      <c r="F4" s="22"/>
      <c r="G4" s="28"/>
      <c r="H4" s="7" t="s">
        <v>3</v>
      </c>
      <c r="I4" s="7" t="s">
        <v>4</v>
      </c>
      <c r="J4" s="22"/>
    </row>
    <row r="5" spans="1:10" ht="58.9" customHeight="1">
      <c r="A5" s="8">
        <v>1</v>
      </c>
      <c r="B5" s="10" t="s">
        <v>15</v>
      </c>
      <c r="C5" s="14">
        <v>3309004221</v>
      </c>
      <c r="D5" s="10" t="s">
        <v>16</v>
      </c>
      <c r="E5" s="15" t="s">
        <v>17</v>
      </c>
      <c r="F5" s="12">
        <v>14973.94</v>
      </c>
      <c r="G5" s="13" t="s">
        <v>9</v>
      </c>
      <c r="H5" s="9">
        <v>44417</v>
      </c>
      <c r="I5" s="7">
        <v>62</v>
      </c>
      <c r="J5" s="16" t="s">
        <v>18</v>
      </c>
    </row>
    <row r="6" spans="1:10" ht="48">
      <c r="A6" s="8">
        <v>2</v>
      </c>
      <c r="B6" s="10" t="s">
        <v>15</v>
      </c>
      <c r="C6" s="14">
        <v>3309004221</v>
      </c>
      <c r="D6" s="10" t="s">
        <v>16</v>
      </c>
      <c r="E6" s="15" t="s">
        <v>17</v>
      </c>
      <c r="F6" s="12">
        <v>145306.41</v>
      </c>
      <c r="G6" s="13" t="s">
        <v>9</v>
      </c>
      <c r="H6" s="9">
        <v>44469</v>
      </c>
      <c r="I6" s="7">
        <v>95</v>
      </c>
      <c r="J6" s="16" t="s">
        <v>34</v>
      </c>
    </row>
    <row r="7" spans="1:10" ht="48">
      <c r="A7" s="8">
        <v>3</v>
      </c>
      <c r="B7" s="10" t="s">
        <v>15</v>
      </c>
      <c r="C7" s="14">
        <v>3309004221</v>
      </c>
      <c r="D7" s="10" t="s">
        <v>16</v>
      </c>
      <c r="E7" s="11" t="s">
        <v>19</v>
      </c>
      <c r="F7" s="12">
        <v>290344.74</v>
      </c>
      <c r="G7" s="13" t="s">
        <v>9</v>
      </c>
      <c r="H7" s="9">
        <v>44469</v>
      </c>
      <c r="I7" s="7">
        <v>44</v>
      </c>
      <c r="J7" s="16" t="s">
        <v>25</v>
      </c>
    </row>
    <row r="8" spans="1:10" ht="63" customHeight="1">
      <c r="A8" s="8">
        <v>4</v>
      </c>
      <c r="B8" s="10" t="s">
        <v>15</v>
      </c>
      <c r="C8" s="14">
        <v>3309004221</v>
      </c>
      <c r="D8" s="10" t="s">
        <v>16</v>
      </c>
      <c r="E8" s="15" t="s">
        <v>20</v>
      </c>
      <c r="F8" s="18">
        <v>85574.399999999994</v>
      </c>
      <c r="G8" s="16" t="s">
        <v>21</v>
      </c>
      <c r="H8" s="19">
        <v>44468</v>
      </c>
      <c r="I8" s="20">
        <v>238</v>
      </c>
      <c r="J8" s="16" t="s">
        <v>22</v>
      </c>
    </row>
    <row r="9" spans="1:10" ht="48">
      <c r="A9" s="8">
        <v>5</v>
      </c>
      <c r="B9" s="10" t="s">
        <v>15</v>
      </c>
      <c r="C9" s="14">
        <v>3309004221</v>
      </c>
      <c r="D9" s="10" t="s">
        <v>16</v>
      </c>
      <c r="E9" s="15" t="s">
        <v>20</v>
      </c>
      <c r="F9" s="12">
        <v>99836.800000000003</v>
      </c>
      <c r="G9" s="16" t="s">
        <v>21</v>
      </c>
      <c r="H9" s="9">
        <v>44468</v>
      </c>
      <c r="I9" s="7">
        <v>238</v>
      </c>
      <c r="J9" s="16" t="s">
        <v>24</v>
      </c>
    </row>
    <row r="10" spans="1:10" ht="48">
      <c r="A10" s="8">
        <v>6</v>
      </c>
      <c r="B10" s="10" t="s">
        <v>15</v>
      </c>
      <c r="C10" s="14">
        <v>3309004221</v>
      </c>
      <c r="D10" s="10" t="s">
        <v>16</v>
      </c>
      <c r="E10" s="15" t="s">
        <v>20</v>
      </c>
      <c r="F10" s="12">
        <v>164909</v>
      </c>
      <c r="G10" s="16" t="s">
        <v>21</v>
      </c>
      <c r="H10" s="9">
        <v>44468</v>
      </c>
      <c r="I10" s="7">
        <v>238</v>
      </c>
      <c r="J10" s="16" t="s">
        <v>33</v>
      </c>
    </row>
    <row r="11" spans="1:10" ht="86.45" customHeight="1">
      <c r="A11" s="8">
        <v>7</v>
      </c>
      <c r="B11" s="10" t="s">
        <v>15</v>
      </c>
      <c r="C11" s="14">
        <v>3309004221</v>
      </c>
      <c r="D11" s="10" t="s">
        <v>16</v>
      </c>
      <c r="E11" s="15" t="s">
        <v>20</v>
      </c>
      <c r="F11" s="12">
        <v>146155</v>
      </c>
      <c r="G11" s="16" t="s">
        <v>21</v>
      </c>
      <c r="H11" s="9">
        <v>44468</v>
      </c>
      <c r="I11" s="7">
        <v>238</v>
      </c>
      <c r="J11" s="16" t="s">
        <v>23</v>
      </c>
    </row>
    <row r="12" spans="1:10" ht="50.45" customHeight="1">
      <c r="A12" s="17">
        <v>7</v>
      </c>
      <c r="B12" s="10" t="s">
        <v>15</v>
      </c>
      <c r="C12" s="14">
        <v>3309004221</v>
      </c>
      <c r="D12" s="10" t="s">
        <v>16</v>
      </c>
      <c r="E12" s="15" t="s">
        <v>20</v>
      </c>
      <c r="F12" s="12">
        <v>28524.799999999999</v>
      </c>
      <c r="G12" s="16"/>
      <c r="H12" s="9"/>
      <c r="I12" s="7"/>
      <c r="J12" s="16" t="s">
        <v>32</v>
      </c>
    </row>
    <row r="13" spans="1:10" ht="48">
      <c r="A13" s="8">
        <v>8</v>
      </c>
      <c r="B13" s="10" t="s">
        <v>15</v>
      </c>
      <c r="C13" s="14">
        <v>3309004221</v>
      </c>
      <c r="D13" s="10" t="s">
        <v>16</v>
      </c>
      <c r="E13" s="11" t="s">
        <v>27</v>
      </c>
      <c r="F13" s="12">
        <v>232130</v>
      </c>
      <c r="G13" s="13"/>
      <c r="H13" s="9"/>
      <c r="I13" s="7"/>
      <c r="J13" s="16" t="s">
        <v>26</v>
      </c>
    </row>
    <row r="14" spans="1:10" ht="48">
      <c r="A14" s="8">
        <v>9</v>
      </c>
      <c r="B14" s="10" t="s">
        <v>15</v>
      </c>
      <c r="C14" s="14">
        <v>3309004221</v>
      </c>
      <c r="D14" s="10" t="s">
        <v>16</v>
      </c>
      <c r="E14" s="11" t="s">
        <v>27</v>
      </c>
      <c r="F14" s="12">
        <v>255000</v>
      </c>
      <c r="G14" s="13"/>
      <c r="H14" s="9"/>
      <c r="I14" s="7"/>
      <c r="J14" s="16" t="s">
        <v>28</v>
      </c>
    </row>
    <row r="15" spans="1:10" ht="48">
      <c r="A15" s="8">
        <v>10</v>
      </c>
      <c r="B15" s="10" t="s">
        <v>15</v>
      </c>
      <c r="C15" s="14">
        <v>3309004221</v>
      </c>
      <c r="D15" s="10" t="s">
        <v>16</v>
      </c>
      <c r="E15" s="11" t="s">
        <v>27</v>
      </c>
      <c r="F15" s="12">
        <v>255000</v>
      </c>
      <c r="G15" s="13"/>
      <c r="H15" s="9"/>
      <c r="I15" s="7"/>
      <c r="J15" s="16" t="s">
        <v>29</v>
      </c>
    </row>
    <row r="16" spans="1:10" ht="47.45" customHeight="1">
      <c r="A16" s="8">
        <v>11</v>
      </c>
      <c r="B16" s="10" t="s">
        <v>15</v>
      </c>
      <c r="C16" s="14">
        <v>3309004221</v>
      </c>
      <c r="D16" s="10" t="s">
        <v>16</v>
      </c>
      <c r="E16" s="11" t="s">
        <v>27</v>
      </c>
      <c r="F16" s="12">
        <v>255000</v>
      </c>
      <c r="G16" s="13"/>
      <c r="H16" s="9"/>
      <c r="I16" s="7"/>
      <c r="J16" s="16" t="s">
        <v>31</v>
      </c>
    </row>
    <row r="17" spans="1:10" ht="48">
      <c r="A17" s="8">
        <v>12</v>
      </c>
      <c r="B17" s="10" t="s">
        <v>15</v>
      </c>
      <c r="C17" s="14">
        <v>3309004221</v>
      </c>
      <c r="D17" s="10" t="s">
        <v>16</v>
      </c>
      <c r="E17" s="11" t="s">
        <v>27</v>
      </c>
      <c r="F17" s="12">
        <v>160000</v>
      </c>
      <c r="G17" s="13"/>
      <c r="H17" s="9"/>
      <c r="I17" s="7"/>
      <c r="J17" s="16" t="s">
        <v>30</v>
      </c>
    </row>
    <row r="18" spans="1:10">
      <c r="B18" s="3" t="s">
        <v>7</v>
      </c>
      <c r="C18" s="3"/>
      <c r="D18" s="3">
        <f>COUNT(F5:F17)</f>
        <v>13</v>
      </c>
      <c r="E18" s="4" t="s">
        <v>6</v>
      </c>
      <c r="F18" s="5">
        <f>SUM(F5:F17)</f>
        <v>2132755.09</v>
      </c>
      <c r="G18" s="5"/>
      <c r="H18" s="3" t="s">
        <v>5</v>
      </c>
      <c r="I18" s="2"/>
      <c r="J18" s="5"/>
    </row>
  </sheetData>
  <mergeCells count="10">
    <mergeCell ref="J3:J4"/>
    <mergeCell ref="A1:I1"/>
    <mergeCell ref="A3:A4"/>
    <mergeCell ref="B3:B4"/>
    <mergeCell ref="D3:D4"/>
    <mergeCell ref="E3:E4"/>
    <mergeCell ref="F3:F4"/>
    <mergeCell ref="H3:I3"/>
    <mergeCell ref="G3:G4"/>
    <mergeCell ref="C3:C4"/>
  </mergeCells>
  <pageMargins left="0.25" right="0.25" top="0.75" bottom="0.75" header="0.3" footer="0.3"/>
  <pageSetup paperSize="9" scale="84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1" sqref="D11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2022-08-01T11:36:15Z</dcterms:modified>
</cp:coreProperties>
</file>